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LOTAIP A PARTIR DE MAYO\"/>
    </mc:Choice>
  </mc:AlternateContent>
  <bookViews>
    <workbookView xWindow="0" yWindow="0" windowWidth="20400" windowHeight="7455"/>
  </bookViews>
  <sheets>
    <sheet name="SEPTIEMBRE" sheetId="1" r:id="rId1"/>
  </sheets>
  <definedNames>
    <definedName name="_xlnm.Print_Area" localSheetId="0">SEPTIEMBRE!$A$1:$F$20</definedName>
  </definedNames>
  <calcPr calcId="152511"/>
</workbook>
</file>

<file path=xl/calcChain.xml><?xml version="1.0" encoding="utf-8"?>
<calcChain xmlns="http://schemas.openxmlformats.org/spreadsheetml/2006/main">
  <c r="E6" i="1" l="1"/>
  <c r="E11" i="1" l="1"/>
  <c r="E10" i="1"/>
  <c r="E5" i="1"/>
  <c r="C7" i="1"/>
  <c r="C12" i="1"/>
  <c r="B12" i="1"/>
  <c r="B7" i="1"/>
  <c r="D12" i="1" l="1"/>
  <c r="D7" i="1"/>
</calcChain>
</file>

<file path=xl/sharedStrings.xml><?xml version="1.0" encoding="utf-8"?>
<sst xmlns="http://schemas.openxmlformats.org/spreadsheetml/2006/main" count="42" uniqueCount="32">
  <si>
    <t>Art. 7 de la Ley Orgánica de Transparencia y Acceso a la Información Pública - LOTAIP</t>
  </si>
  <si>
    <t>g) Información total sobre el presupuesto anual que administra la institución, especificando ingresos, gastos, financiamiento y resultados operativos de conformidad con los clasificadores presupuestales, así como liquidación del presupuesto, especificando destinatarios de entrega de recursos públicos</t>
  </si>
  <si>
    <t xml:space="preserve">Monto total del presupuesto anual </t>
  </si>
  <si>
    <t>Tipo</t>
  </si>
  <si>
    <t>Ingresos</t>
  </si>
  <si>
    <t>Gastos</t>
  </si>
  <si>
    <t>Financiamiento</t>
  </si>
  <si>
    <r>
      <t xml:space="preserve">Resultados operativos 
</t>
    </r>
    <r>
      <rPr>
        <sz val="12"/>
        <rFont val="Calibri"/>
        <family val="2"/>
      </rPr>
      <t>(% de gestión cumplida)</t>
    </r>
  </si>
  <si>
    <t>Link para descargar la cédula presupuestaria mensual a nivel de tipo de gasto</t>
  </si>
  <si>
    <t>Corriente</t>
  </si>
  <si>
    <t>Fondos Fiscales</t>
  </si>
  <si>
    <t>Inversión</t>
  </si>
  <si>
    <t>Interno / Externo</t>
  </si>
  <si>
    <t>Total</t>
  </si>
  <si>
    <t>Monto total del presupuesto anual liquidado (ejercicio fiscal anterior)</t>
  </si>
  <si>
    <t>Link para descargar el presupuesto anual liquidado</t>
  </si>
  <si>
    <t>Destinatario de entrega de recursos públicos</t>
  </si>
  <si>
    <t>Link para descargar el listado de destinatarios de recursos públicos</t>
  </si>
  <si>
    <t>NO APLICA</t>
  </si>
  <si>
    <t>FECHA ACTUALIZACIÓN DE LA INFORMACIÓN:</t>
  </si>
  <si>
    <t>PERIODICIDAD DE ACTUALIZACIÓN DE LA INFORMACIÓN:</t>
  </si>
  <si>
    <t>MENSUAL</t>
  </si>
  <si>
    <t>UNIDAD POSEEDORA DE LA INFORMACIÓN - LITERAL g):</t>
  </si>
  <si>
    <t>RESPONSABLE DE LA UNIDAD POSEEDORA DE LA INFORMACIÓN DEL LITERAL g):</t>
  </si>
  <si>
    <t>CORREO ELECTRÓNICO DEL O LA RESPONSABLE DE LA UNIDAD POSEEDORA DE LA INFORMACIÓN:</t>
  </si>
  <si>
    <t>NÚMERO TELEFÓNICO DEL O LA RESPONSABLE DE LA UNIDAD POSEEDORA DE LA INFORMACIÓN:</t>
  </si>
  <si>
    <t>PRESUPUESTO Y CONTABILIDAD</t>
  </si>
  <si>
    <t>ING. VALERIA OÑA</t>
  </si>
  <si>
    <t>valeria.onia@emapaac.gob.ec</t>
  </si>
  <si>
    <t>(02) 2110-601 EXTENSIÓN 110</t>
  </si>
  <si>
    <t>EJECUCION ENERO DIC-2020</t>
  </si>
  <si>
    <t>https://emapaac.gob.ec/images/AnexosLotaip/LiteralG/EJECUCIN%20PRESUPUESTARIA%20SEPTIEMBRE.pdf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</si>
</sst>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2"/>
      <name val="Calibri"/>
      <family val="2"/>
    </font>
    <font>
      <u/>
      <sz val="7"/>
      <color theme="10"/>
      <name val="Arial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4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39">
    <xf numFmtId="0" fontId="0" fillId="0" borderId="0" xfId="0"/>
    <xf numFmtId="0" fontId="0" fillId="2" borderId="0" xfId="0" applyFill="1"/>
    <xf numFmtId="4" fontId="5" fillId="2" borderId="1" xfId="0" applyNumberFormat="1" applyFont="1" applyFill="1" applyBorder="1" applyAlignment="1">
      <alignment vertical="center" wrapText="1"/>
    </xf>
    <xf numFmtId="0" fontId="4" fillId="2" borderId="0" xfId="0" applyFont="1" applyFill="1"/>
    <xf numFmtId="4" fontId="5" fillId="2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2" borderId="0" xfId="0" applyFont="1" applyFill="1"/>
    <xf numFmtId="0" fontId="7" fillId="0" borderId="0" xfId="0" applyFont="1"/>
    <xf numFmtId="4" fontId="5" fillId="2" borderId="3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horizontal="left" vertical="center" wrapText="1"/>
    </xf>
    <xf numFmtId="4" fontId="8" fillId="2" borderId="4" xfId="0" applyNumberFormat="1" applyFont="1" applyFill="1" applyBorder="1" applyAlignment="1">
      <alignment vertical="center" wrapText="1"/>
    </xf>
    <xf numFmtId="4" fontId="8" fillId="2" borderId="1" xfId="0" applyNumberFormat="1" applyFont="1" applyFill="1" applyBorder="1" applyAlignment="1">
      <alignment vertical="center" wrapText="1"/>
    </xf>
    <xf numFmtId="10" fontId="5" fillId="2" borderId="3" xfId="0" applyNumberFormat="1" applyFont="1" applyFill="1" applyBorder="1" applyAlignment="1">
      <alignment horizontal="center" vertical="center" wrapText="1"/>
    </xf>
    <xf numFmtId="0" fontId="3" fillId="2" borderId="0" xfId="0" applyFont="1" applyFill="1"/>
    <xf numFmtId="0" fontId="9" fillId="0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10" fontId="6" fillId="2" borderId="2" xfId="0" applyNumberFormat="1" applyFont="1" applyFill="1" applyBorder="1" applyAlignment="1">
      <alignment horizontal="center" vertical="center" wrapText="1"/>
    </xf>
    <xf numFmtId="10" fontId="6" fillId="2" borderId="3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13" fillId="4" borderId="2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center" vertical="center" wrapText="1"/>
    </xf>
    <xf numFmtId="0" fontId="13" fillId="4" borderId="3" xfId="0" applyFont="1" applyFill="1" applyBorder="1" applyAlignment="1">
      <alignment horizontal="center" vertical="center" wrapText="1"/>
    </xf>
    <xf numFmtId="0" fontId="2" fillId="0" borderId="5" xfId="1" applyFill="1" applyBorder="1" applyAlignment="1" applyProtection="1">
      <alignment horizontal="center" vertical="center" wrapText="1"/>
    </xf>
    <xf numFmtId="0" fontId="2" fillId="0" borderId="6" xfId="1" applyFill="1" applyBorder="1" applyAlignment="1" applyProtection="1">
      <alignment horizontal="center" vertical="center" wrapText="1"/>
    </xf>
    <xf numFmtId="0" fontId="2" fillId="0" borderId="7" xfId="1" applyFill="1" applyBorder="1" applyAlignment="1" applyProtection="1">
      <alignment horizontal="center" vertical="center" wrapText="1"/>
    </xf>
    <xf numFmtId="0" fontId="10" fillId="2" borderId="2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2" fillId="0" borderId="2" xfId="1" applyBorder="1" applyAlignment="1" applyProtection="1">
      <alignment horizontal="center" vertical="center" wrapText="1"/>
    </xf>
    <xf numFmtId="0" fontId="11" fillId="0" borderId="3" xfId="1" applyFont="1" applyBorder="1" applyAlignment="1" applyProtection="1">
      <alignment horizontal="center" vertical="center" wrapText="1"/>
    </xf>
    <xf numFmtId="14" fontId="12" fillId="2" borderId="2" xfId="0" applyNumberFormat="1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left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emapaac.gob.ec/images/AnexosLotaip/LiteralG/EJECUCI%C3%93N%20PRESUPUESTARIA%20AGOSTO.pdf" TargetMode="External"/><Relationship Id="rId2" Type="http://schemas.openxmlformats.org/officeDocument/2006/relationships/hyperlink" Target="https://emapaac.gob.ec/images/AnexosLotaip/LiteralG/EJECUCION%20ENERO%20DICIEMBRE%202020.pdf" TargetMode="External"/><Relationship Id="rId1" Type="http://schemas.openxmlformats.org/officeDocument/2006/relationships/hyperlink" Target="mailto:valeria.onia@emapaac.gob.ec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emapaac.gob.ec/images/AnexosLotaip/LiteralG/EJECUCIN%20PRESUPUESTARIA%20SEPTIEMBR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3"/>
  <sheetViews>
    <sheetView tabSelected="1" topLeftCell="A4" zoomScaleNormal="100" workbookViewId="0">
      <selection activeCell="E10" sqref="E10"/>
    </sheetView>
  </sheetViews>
  <sheetFormatPr baseColWidth="10" defaultColWidth="9.140625" defaultRowHeight="15" x14ac:dyDescent="0.25"/>
  <cols>
    <col min="1" max="2" width="18.42578125" customWidth="1"/>
    <col min="3" max="3" width="19" customWidth="1"/>
    <col min="4" max="4" width="18.5703125" customWidth="1"/>
    <col min="5" max="5" width="24.42578125" customWidth="1"/>
    <col min="6" max="6" width="37" customWidth="1"/>
    <col min="7" max="256" width="11.42578125" customWidth="1"/>
  </cols>
  <sheetData>
    <row r="1" spans="1:37" ht="29.25" customHeight="1" x14ac:dyDescent="0.25">
      <c r="A1" s="25" t="s">
        <v>0</v>
      </c>
      <c r="B1" s="26"/>
      <c r="C1" s="26"/>
      <c r="D1" s="26"/>
      <c r="E1" s="26"/>
      <c r="F1" s="27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ht="57" customHeight="1" x14ac:dyDescent="0.25">
      <c r="A2" s="25" t="s">
        <v>1</v>
      </c>
      <c r="B2" s="26"/>
      <c r="C2" s="26"/>
      <c r="D2" s="26"/>
      <c r="E2" s="26"/>
      <c r="F2" s="27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ht="42.75" customHeight="1" x14ac:dyDescent="0.25">
      <c r="A3" s="22" t="s">
        <v>2</v>
      </c>
      <c r="B3" s="23"/>
      <c r="C3" s="23"/>
      <c r="D3" s="23"/>
      <c r="E3" s="23"/>
      <c r="F3" s="24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7" customFormat="1" ht="48.75" customHeight="1" x14ac:dyDescent="0.25">
      <c r="A4" s="15" t="s">
        <v>3</v>
      </c>
      <c r="B4" s="5" t="s">
        <v>4</v>
      </c>
      <c r="C4" s="15" t="s">
        <v>5</v>
      </c>
      <c r="D4" s="15" t="s">
        <v>6</v>
      </c>
      <c r="E4" s="5" t="s">
        <v>7</v>
      </c>
      <c r="F4" s="5" t="s">
        <v>8</v>
      </c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</row>
    <row r="5" spans="1:37" ht="30" customHeight="1" x14ac:dyDescent="0.25">
      <c r="A5" s="2" t="s">
        <v>9</v>
      </c>
      <c r="B5" s="2">
        <v>179406.06</v>
      </c>
      <c r="C5" s="8">
        <v>49148.99</v>
      </c>
      <c r="D5" s="4" t="s">
        <v>10</v>
      </c>
      <c r="E5" s="12">
        <f>C5/B5</f>
        <v>0.27395390099977668</v>
      </c>
      <c r="F5" s="28" t="s">
        <v>31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ht="30" customHeight="1" x14ac:dyDescent="0.25">
      <c r="A6" s="2" t="s">
        <v>11</v>
      </c>
      <c r="B6" s="2">
        <v>0</v>
      </c>
      <c r="C6" s="2">
        <v>0</v>
      </c>
      <c r="D6" s="4" t="s">
        <v>12</v>
      </c>
      <c r="E6" s="12" t="e">
        <f>C6/B6</f>
        <v>#DIV/0!</v>
      </c>
      <c r="F6" s="2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30" customHeight="1" x14ac:dyDescent="0.25">
      <c r="A7" s="9" t="s">
        <v>13</v>
      </c>
      <c r="B7" s="10">
        <f>SUM(B5:B6)</f>
        <v>179406.06</v>
      </c>
      <c r="C7" s="11">
        <f>SUM(C5:C6)</f>
        <v>49148.99</v>
      </c>
      <c r="D7" s="20">
        <f>C7/B7</f>
        <v>0.27395390099977668</v>
      </c>
      <c r="E7" s="21"/>
      <c r="F7" s="30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s="7" customFormat="1" ht="38.25" customHeight="1" x14ac:dyDescent="0.25">
      <c r="A8" s="22" t="s">
        <v>14</v>
      </c>
      <c r="B8" s="23"/>
      <c r="C8" s="23"/>
      <c r="D8" s="23"/>
      <c r="E8" s="23"/>
      <c r="F8" s="24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  <c r="AK8" s="6"/>
    </row>
    <row r="9" spans="1:37" s="7" customFormat="1" ht="34.5" customHeight="1" x14ac:dyDescent="0.25">
      <c r="A9" s="5" t="s">
        <v>3</v>
      </c>
      <c r="B9" s="5" t="s">
        <v>4</v>
      </c>
      <c r="C9" s="15" t="s">
        <v>5</v>
      </c>
      <c r="D9" s="15" t="s">
        <v>6</v>
      </c>
      <c r="E9" s="5" t="s">
        <v>7</v>
      </c>
      <c r="F9" s="5" t="s">
        <v>15</v>
      </c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  <c r="AK9" s="6"/>
    </row>
    <row r="10" spans="1:37" s="7" customFormat="1" ht="30" customHeight="1" x14ac:dyDescent="0.25">
      <c r="A10" s="2" t="s">
        <v>9</v>
      </c>
      <c r="B10" s="2">
        <v>1713232.55</v>
      </c>
      <c r="C10" s="8">
        <v>529577.44999999995</v>
      </c>
      <c r="D10" s="4" t="s">
        <v>10</v>
      </c>
      <c r="E10" s="12">
        <f>C10/B10</f>
        <v>0.30911007965614473</v>
      </c>
      <c r="F10" s="28" t="s">
        <v>30</v>
      </c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</row>
    <row r="11" spans="1:37" s="7" customFormat="1" ht="30" customHeight="1" x14ac:dyDescent="0.25">
      <c r="A11" s="2" t="s">
        <v>11</v>
      </c>
      <c r="B11" s="2">
        <v>202091.6</v>
      </c>
      <c r="C11" s="2">
        <v>164156.82</v>
      </c>
      <c r="D11" s="4" t="s">
        <v>12</v>
      </c>
      <c r="E11" s="12">
        <f>C11/B11</f>
        <v>0.8122891797580899</v>
      </c>
      <c r="F11" s="2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  <c r="AK11" s="6"/>
    </row>
    <row r="12" spans="1:37" s="7" customFormat="1" ht="30" customHeight="1" x14ac:dyDescent="0.25">
      <c r="A12" s="9" t="s">
        <v>13</v>
      </c>
      <c r="B12" s="10">
        <f>SUM(B10:B11)</f>
        <v>1915324.1500000001</v>
      </c>
      <c r="C12" s="11">
        <f>SUM(C10:C11)</f>
        <v>693734.27</v>
      </c>
      <c r="D12" s="20">
        <f>C12/B12</f>
        <v>0.36220201682310538</v>
      </c>
      <c r="E12" s="21"/>
      <c r="F12" s="30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  <c r="AK12" s="6"/>
    </row>
    <row r="13" spans="1:37" s="7" customFormat="1" ht="39.75" customHeight="1" x14ac:dyDescent="0.25">
      <c r="A13" s="16" t="s">
        <v>16</v>
      </c>
      <c r="B13" s="17"/>
      <c r="C13" s="17"/>
      <c r="D13" s="17"/>
      <c r="E13" s="17"/>
      <c r="F13" s="5" t="s">
        <v>17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  <c r="AK13" s="6"/>
    </row>
    <row r="14" spans="1:37" s="7" customFormat="1" ht="32.25" customHeight="1" x14ac:dyDescent="0.25">
      <c r="A14" s="18"/>
      <c r="B14" s="19"/>
      <c r="C14" s="19"/>
      <c r="D14" s="19"/>
      <c r="E14" s="19"/>
      <c r="F14" s="14" t="s">
        <v>18</v>
      </c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  <c r="AK14" s="6"/>
    </row>
    <row r="15" spans="1:37" ht="24.75" customHeight="1" x14ac:dyDescent="0.25">
      <c r="A15" s="31" t="s">
        <v>19</v>
      </c>
      <c r="B15" s="32"/>
      <c r="C15" s="32"/>
      <c r="D15" s="32"/>
      <c r="E15" s="37">
        <v>44469</v>
      </c>
      <c r="F15" s="34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23.25" customHeight="1" x14ac:dyDescent="0.25">
      <c r="A16" s="31" t="s">
        <v>20</v>
      </c>
      <c r="B16" s="32"/>
      <c r="C16" s="32"/>
      <c r="D16" s="38"/>
      <c r="E16" s="33" t="s">
        <v>21</v>
      </c>
      <c r="F16" s="34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6.25" customHeight="1" x14ac:dyDescent="0.25">
      <c r="A17" s="31" t="s">
        <v>22</v>
      </c>
      <c r="B17" s="32"/>
      <c r="C17" s="32"/>
      <c r="D17" s="32"/>
      <c r="E17" s="33" t="s">
        <v>26</v>
      </c>
      <c r="F17" s="34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ht="29.25" customHeight="1" x14ac:dyDescent="0.25">
      <c r="A18" s="31" t="s">
        <v>23</v>
      </c>
      <c r="B18" s="32"/>
      <c r="C18" s="32"/>
      <c r="D18" s="32"/>
      <c r="E18" s="33" t="s">
        <v>27</v>
      </c>
      <c r="F18" s="34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ht="30" customHeight="1" x14ac:dyDescent="0.25">
      <c r="A19" s="31" t="s">
        <v>24</v>
      </c>
      <c r="B19" s="32"/>
      <c r="C19" s="32"/>
      <c r="D19" s="32"/>
      <c r="E19" s="35" t="s">
        <v>28</v>
      </c>
      <c r="F19" s="36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33" customHeight="1" x14ac:dyDescent="0.25">
      <c r="A20" s="31" t="s">
        <v>25</v>
      </c>
      <c r="B20" s="32"/>
      <c r="C20" s="32"/>
      <c r="D20" s="32"/>
      <c r="E20" s="33" t="s">
        <v>29</v>
      </c>
      <c r="F20" s="34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x14ac:dyDescent="0.25">
      <c r="A22" s="3"/>
      <c r="B22" s="3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x14ac:dyDescent="0.25">
      <c r="A27" s="13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</sheetData>
  <mergeCells count="21">
    <mergeCell ref="A20:D20"/>
    <mergeCell ref="A15:D15"/>
    <mergeCell ref="A17:D17"/>
    <mergeCell ref="A18:D18"/>
    <mergeCell ref="E20:F20"/>
    <mergeCell ref="A19:D19"/>
    <mergeCell ref="E19:F19"/>
    <mergeCell ref="E15:F15"/>
    <mergeCell ref="E17:F17"/>
    <mergeCell ref="E18:F18"/>
    <mergeCell ref="E16:F16"/>
    <mergeCell ref="A16:D16"/>
    <mergeCell ref="A13:E14"/>
    <mergeCell ref="D12:E12"/>
    <mergeCell ref="A8:F8"/>
    <mergeCell ref="A1:F1"/>
    <mergeCell ref="A2:F2"/>
    <mergeCell ref="D7:E7"/>
    <mergeCell ref="F10:F12"/>
    <mergeCell ref="A3:F3"/>
    <mergeCell ref="F5:F7"/>
  </mergeCells>
  <hyperlinks>
    <hyperlink ref="E19" r:id="rId1"/>
    <hyperlink ref="F10:F12" r:id="rId2" display="EJECUCION ENERO DIC-2020"/>
    <hyperlink ref="F5:F7" r:id="rId3" display="EJECUCION AGOSTO 2021"/>
    <hyperlink ref="F5" r:id="rId4"/>
  </hyperlinks>
  <printOptions horizontalCentered="1" verticalCentered="1"/>
  <pageMargins left="0" right="0" top="0" bottom="0" header="0" footer="0"/>
  <pageSetup paperSize="9" scale="65" orientation="landscape" r:id="rId5"/>
  <headerFooter>
    <oddHeader>&amp;R&amp;G</oddHeader>
    <oddFooter>&amp;L&amp;P de &amp;N&amp;CEMAPAAC EP&amp;R&amp;F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SEPTIEMBRE</vt:lpstr>
      <vt:lpstr>SEPTIEMBRE!Área_de_impresión</vt:lpstr>
    </vt:vector>
  </TitlesOfParts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OÑA VALERIA</cp:lastModifiedBy>
  <cp:revision/>
  <cp:lastPrinted>2022-03-23T22:07:44Z</cp:lastPrinted>
  <dcterms:created xsi:type="dcterms:W3CDTF">2011-04-20T17:22:00Z</dcterms:created>
  <dcterms:modified xsi:type="dcterms:W3CDTF">2022-03-23T22:07:54Z</dcterms:modified>
  <cp:contentStatus/>
</cp:coreProperties>
</file>